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41" i="5" l="1"/>
  <c r="P338" i="76" l="1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P277" i="76" s="1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AI14" i="5" l="1"/>
  <c r="N210" i="76"/>
  <c r="P210" i="76" s="1"/>
  <c r="AI247" i="5"/>
  <c r="AI248" i="5"/>
  <c r="AK249" i="5" s="1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P216" i="76" s="1"/>
  <c r="AI236" i="5"/>
  <c r="AK236" i="5" s="1"/>
  <c r="AK258" i="5"/>
  <c r="AK261" i="5"/>
  <c r="AK262" i="5"/>
  <c r="AK279" i="5"/>
  <c r="P280" i="76"/>
  <c r="AI232" i="5"/>
  <c r="AK232" i="5" s="1"/>
  <c r="AI79" i="5"/>
  <c r="AK248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K247" i="5" s="1"/>
  <c r="AI250" i="5"/>
  <c r="AK250" i="5" s="1"/>
  <c r="AI252" i="5"/>
  <c r="AK253" i="5" s="1"/>
  <c r="P252" i="76"/>
  <c r="AK266" i="5"/>
  <c r="AK267" i="5"/>
  <c r="AI216" i="5"/>
  <c r="AK217" i="5" s="1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N239" i="76"/>
  <c r="N240" i="76"/>
  <c r="P240" i="76" s="1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Q216" i="76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20" i="5" l="1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<sst xmlns="http://schemas.openxmlformats.org/spreadsheetml/2006/main" count="81" uniqueCount="70">
  <si>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</si>
  <si>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</si>
  <si>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</si>
  <si>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</si>
  <si>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</si>
  <si>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</si>
  <si>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</si>
  <si>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</si>
  <si>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</si>
  <si>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</si>
  <si>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</si>
  <si>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</si>
  <si>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</si>
  <si>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</si>
  <si>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</si>
  <si>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</si>
  <si>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</si>
  <si>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</si>
  <si>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</si>
  <si>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</si>
  <si>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</si>
  <si>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</si>
  <si>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</si>
  <si>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</si>
  <si>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</si>
  <si>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</si>
  <si>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</si>
  <si>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</si>
  <si>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</si>
  <si>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</si>
  <si>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</si>
  <si>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</si>
  <si>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</si>
  <si>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</si>
  <si>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</si>
  <si>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</si>
  <si>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</si>
  <si>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</si>
  <si>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</si>
  <si>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</si>
  <si>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</si>
  <si>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</si>
  <si>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</si>
  <si>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</si>
  <si>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</si>
  <si>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</si>
  <si>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</si>
  <si>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</si>
  <si>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</si>
  <si>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</si>
  <si>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</si>
  <si>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</si>
  <si>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</si>
  <si>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</si>
  <si>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</si>
  <si>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</si>
  <si>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</si>
  <si>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</si>
  <si>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</si>
  <si>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</si>
  <si>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</si>
  <si>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</si>
  <si>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</si>
  <si>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</si>
  <si>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</si>
  <si>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</si>
  <si>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</si>
  <si>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OCTUBRE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</si>
  <si>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octubre de 2021 fue de 129,543 Bpd; superior en 1,257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</si>
  <si>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octubre 2021 fue de 1'367 MMPCD; superior en 94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</si>
</sst>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3C-4C44-A2B2-D4F5513602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(no)'!$C$200:$C$341</c:f>
              <c:numCache>
                <c:formatCode>0.00</c:formatCode>
                <c:ptCount val="142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</c:numCache>
            </c:numRef>
          </c:xVal>
          <c:yVal>
            <c:numRef>
              <c:f>'ESTRUCTURA oil (no)'!$AI$200:$AI$341</c:f>
              <c:numCache>
                <c:formatCode>#,##0</c:formatCode>
                <c:ptCount val="142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3C-4C44-A2B2-D4F5513602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(no)'!$C$200:$C$341</c:f>
              <c:numCache>
                <c:formatCode>0.00</c:formatCode>
                <c:ptCount val="142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</c:numCache>
            </c:numRef>
          </c:xVal>
          <c:yVal>
            <c:numRef>
              <c:f>'ESTRUCTURA oil (no)'!$AJ$200:$AJ$341</c:f>
              <c:numCache>
                <c:formatCode>#,##0</c:formatCode>
                <c:ptCount val="142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118908</c:v>
                </c:pt>
                <c:pt idx="133">
                  <c:v>118908</c:v>
                </c:pt>
                <c:pt idx="134">
                  <c:v>118908</c:v>
                </c:pt>
                <c:pt idx="135">
                  <c:v>118908</c:v>
                </c:pt>
                <c:pt idx="136">
                  <c:v>118908</c:v>
                </c:pt>
                <c:pt idx="137">
                  <c:v>118908</c:v>
                </c:pt>
                <c:pt idx="138">
                  <c:v>118908</c:v>
                </c:pt>
                <c:pt idx="139">
                  <c:v>118908</c:v>
                </c:pt>
                <c:pt idx="140">
                  <c:v>118908</c:v>
                </c:pt>
                <c:pt idx="141">
                  <c:v>118908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9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A6-4936-B751-38BACD6888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(no)'!$B$197:$B$338</c:f>
              <c:numCache>
                <c:formatCode>0</c:formatCode>
                <c:ptCount val="142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</c:numCache>
            </c:numRef>
          </c:xVal>
          <c:yVal>
            <c:numRef>
              <c:f>'ESTRUCTURA gas (no)'!$N$197:$N$338</c:f>
              <c:numCache>
                <c:formatCode>#,##0</c:formatCode>
                <c:ptCount val="142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A6-4936-B751-38BACD6888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(no)'!$B$197:$B$338</c:f>
              <c:numCache>
                <c:formatCode>0</c:formatCode>
                <c:ptCount val="142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</c:numCache>
            </c:numRef>
          </c:xVal>
          <c:yVal>
            <c:numRef>
              <c:f>'ESTRUCTURA gas (no)'!$O$197:$O$338</c:f>
              <c:numCache>
                <c:formatCode>#,##0</c:formatCode>
                <c:ptCount val="142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1041038.601</c:v>
                </c:pt>
                <c:pt idx="133">
                  <c:v>1041038.601</c:v>
                </c:pt>
                <c:pt idx="134">
                  <c:v>1041038.601</c:v>
                </c:pt>
                <c:pt idx="135">
                  <c:v>1041038.601</c:v>
                </c:pt>
                <c:pt idx="136">
                  <c:v>1041038.601</c:v>
                </c:pt>
                <c:pt idx="137">
                  <c:v>1041038.601</c:v>
                </c:pt>
                <c:pt idx="138">
                  <c:v>1041038.601</c:v>
                </c:pt>
                <c:pt idx="139">
                  <c:v>1041038.601</c:v>
                </c:pt>
                <c:pt idx="140">
                  <c:v>1041038.601</c:v>
                </c:pt>
                <c:pt idx="141">
                  <c:v>1041038.601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9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AI330" activePane="bottomRight" state="frozen"/>
      <selection activeCell="A5" sqref="A5"/>
      <selection pane="topRight" activeCell="E5" sqref="E5"/>
      <selection pane="bottomLeft" activeCell="A8" sqref="A8"/>
      <selection pane="bottomRight" activeCell="AK341" sqref="AK341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118908</v>
      </c>
      <c r="AK332" s="291">
        <f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118908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118908</v>
      </c>
      <c r="AK334" s="291">
        <f t="shared" ref="AK334:AK336" si="53">+AI334-AI333</f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118908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118908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118908</v>
      </c>
      <c r="AK337" s="291">
        <f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118908</v>
      </c>
      <c r="AK338" s="291">
        <f>+AI338-AI337</f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118908</v>
      </c>
      <c r="AK339" s="291">
        <f>+AI339-AI338</f>
        <v>3322</v>
      </c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118908</v>
      </c>
      <c r="AK340" s="291">
        <f>+AI340-AI339</f>
        <v>6415</v>
      </c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118908</v>
      </c>
      <c r="AK341" s="291">
        <f>+AI341-AI340</f>
        <v>1257</v>
      </c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4"/>
        <v>118908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118908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6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N337" sqref="N337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1041038.601</v>
      </c>
      <c r="P329" s="292">
        <f t="shared" ref="P329:P338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1041038.601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1041038.601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1041038.601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1041038.601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1041038.601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f t="shared" si="34"/>
        <v>1041038.601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f t="shared" si="34"/>
        <v>1041038.601</v>
      </c>
      <c r="P336" s="292">
        <f t="shared" si="33"/>
        <v>27095.149600000004</v>
      </c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f t="shared" si="34"/>
        <v>1041038.601</v>
      </c>
      <c r="P337" s="292">
        <f t="shared" si="33"/>
        <v>422641.3064</v>
      </c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f t="shared" si="34"/>
        <v>1041038.601</v>
      </c>
      <c r="P338" s="292">
        <f t="shared" si="33"/>
        <v>93748.048399999971</v>
      </c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4"/>
        <v>1041038.601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1041038.601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90" zoomScaleNormal="90" workbookViewId="0">
      <selection activeCell="O32" sqref="O32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0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2021-09-09T23:20:20Z</cp:lastPrinted>
  <dcterms:created xsi:type="dcterms:W3CDTF">1997-07-01T22:48:52Z</dcterms:created>
  <dcterms:modified xsi:type="dcterms:W3CDTF">2021-12-10T17:29:28Z</dcterms:modified>
</cp:coreProperties>
</file>